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rkus Brunner\Dropbox\IPB-Profile GmbH\"/>
    </mc:Choice>
  </mc:AlternateContent>
  <workbookProtection workbookAlgorithmName="SHA-512" workbookHashValue="PjlHUm//xdxKVSPgOIm+ggMnp3/btWw9EcArJmUriZdLeqvuaJ6zsyvbwp3ZgklMl5HJ/RdE1PTe+PozGmrDiw==" workbookSaltValue="nZecJbkFyNVE7G2/edA6Ug==" workbookSpinCount="100000" lockStructure="1"/>
  <bookViews>
    <workbookView xWindow="-120" yWindow="-120" windowWidth="29040" windowHeight="15840"/>
  </bookViews>
  <sheets>
    <sheet name="Aufmaßhilfe" sheetId="1" r:id="rId1"/>
    <sheet name="Hilfe Zargenbreite" sheetId="4" r:id="rId2"/>
    <sheet name="Hilfe Zargenhöhe" sheetId="5" r:id="rId3"/>
    <sheet name="Infos Baustellentüren" sheetId="6" r:id="rId4"/>
  </sheets>
  <definedNames>
    <definedName name="Artikel">#REF!</definedName>
    <definedName name="komplett">Aufmaßhilfe!#REF!</definedName>
    <definedName name="Montagewunsch">Aufmaßhilfe!#REF!</definedName>
    <definedName name="Produkt">Aufmaßhilfe!#REF!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7" i="1" l="1"/>
  <c r="F27" i="1"/>
  <c r="H27" i="1" s="1"/>
  <c r="E28" i="1"/>
  <c r="F28" i="1"/>
  <c r="H28" i="1" s="1"/>
  <c r="E32" i="1"/>
  <c r="F32" i="1"/>
  <c r="H32" i="1" s="1"/>
  <c r="E5" i="1" l="1"/>
  <c r="F5" i="1"/>
  <c r="H5" i="1" s="1"/>
  <c r="F6" i="1" l="1"/>
  <c r="H6" i="1" s="1"/>
  <c r="F7" i="1"/>
  <c r="H7" i="1" s="1"/>
  <c r="F8" i="1"/>
  <c r="H8" i="1" s="1"/>
  <c r="F9" i="1"/>
  <c r="H9" i="1" s="1"/>
  <c r="F10" i="1"/>
  <c r="H10" i="1" s="1"/>
  <c r="F11" i="1"/>
  <c r="H11" i="1" s="1"/>
  <c r="F12" i="1"/>
  <c r="H12" i="1" s="1"/>
  <c r="F13" i="1"/>
  <c r="H13" i="1" s="1"/>
  <c r="F14" i="1"/>
  <c r="H14" i="1" s="1"/>
  <c r="F15" i="1"/>
  <c r="H15" i="1" s="1"/>
  <c r="F16" i="1"/>
  <c r="H16" i="1" s="1"/>
  <c r="F17" i="1"/>
  <c r="H17" i="1" s="1"/>
  <c r="F18" i="1"/>
  <c r="H18" i="1" s="1"/>
  <c r="F19" i="1"/>
  <c r="H19" i="1" s="1"/>
  <c r="F20" i="1"/>
  <c r="H20" i="1" s="1"/>
  <c r="F21" i="1"/>
  <c r="H21" i="1" s="1"/>
  <c r="F22" i="1"/>
  <c r="H22" i="1" s="1"/>
  <c r="F23" i="1"/>
  <c r="H23" i="1" s="1"/>
  <c r="F24" i="1"/>
  <c r="H24" i="1" s="1"/>
  <c r="F25" i="1"/>
  <c r="H25" i="1" s="1"/>
  <c r="F26" i="1"/>
  <c r="H26" i="1" s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</calcChain>
</file>

<file path=xl/sharedStrings.xml><?xml version="1.0" encoding="utf-8"?>
<sst xmlns="http://schemas.openxmlformats.org/spreadsheetml/2006/main" count="33" uniqueCount="33">
  <si>
    <t>Menge</t>
  </si>
  <si>
    <t>Kommission / Auftrag:</t>
  </si>
  <si>
    <t>Rohbaumaß Breite</t>
  </si>
  <si>
    <r>
      <rPr>
        <b/>
        <sz val="12"/>
        <color theme="1"/>
        <rFont val="Calibri"/>
        <family val="2"/>
        <scheme val="minor"/>
      </rPr>
      <t>Info:</t>
    </r>
    <r>
      <rPr>
        <sz val="12"/>
        <color theme="1"/>
        <rFont val="Calibri"/>
        <family val="2"/>
        <scheme val="minor"/>
      </rPr>
      <t xml:space="preserve"> alle Größenangaben sind in mm; die Bestellung wird immer im Zargenmaß ausgeführt</t>
    </r>
  </si>
  <si>
    <t>Aufmaßhilfe Optizarge</t>
  </si>
  <si>
    <t>Position</t>
  </si>
  <si>
    <t>www.optizarge.de</t>
  </si>
  <si>
    <t>Impressum:</t>
  </si>
  <si>
    <t>mail@optizarge.de</t>
  </si>
  <si>
    <r>
      <rPr>
        <b/>
        <sz val="11"/>
        <color theme="1"/>
        <rFont val="Calibri"/>
        <family val="2"/>
        <scheme val="minor"/>
      </rPr>
      <t>IPB-Profile GmbH</t>
    </r>
    <r>
      <rPr>
        <sz val="11"/>
        <color theme="1"/>
        <rFont val="Calibri"/>
        <family val="2"/>
        <scheme val="minor"/>
      </rPr>
      <t>, Rörerstr. 67, 94469 Deggendorf</t>
    </r>
  </si>
  <si>
    <t>Light</t>
  </si>
  <si>
    <t>Light Plus</t>
  </si>
  <si>
    <t>Premium B</t>
  </si>
  <si>
    <t xml:space="preserve">Varianten: </t>
  </si>
  <si>
    <r>
      <t>Rohbauhöhe bis FFB</t>
    </r>
    <r>
      <rPr>
        <sz val="12"/>
        <color theme="1"/>
        <rFont val="Calibri"/>
        <family val="2"/>
        <scheme val="minor"/>
      </rPr>
      <t xml:space="preserve"> (Fertiger Fußboden)</t>
    </r>
  </si>
  <si>
    <r>
      <t>aufmass.optizarge.de</t>
    </r>
    <r>
      <rPr>
        <b/>
        <sz val="9"/>
        <color theme="10"/>
        <rFont val="Calibri"/>
        <family val="2"/>
        <scheme val="minor"/>
      </rPr>
      <t/>
    </r>
  </si>
  <si>
    <r>
      <t xml:space="preserve">Zargenmaß </t>
    </r>
    <r>
      <rPr>
        <i/>
        <sz val="12"/>
        <color theme="1"/>
        <rFont val="Calibri"/>
        <family val="2"/>
        <scheme val="minor"/>
      </rPr>
      <t>(nur dieses Maß wird für die Bestellung berücksichtigt)</t>
    </r>
  </si>
  <si>
    <t xml:space="preserve">Premium A </t>
  </si>
  <si>
    <r>
      <rPr>
        <b/>
        <sz val="11"/>
        <color theme="1"/>
        <rFont val="Calibri"/>
        <family val="2"/>
        <scheme val="minor"/>
      </rPr>
      <t>Light</t>
    </r>
    <r>
      <rPr>
        <sz val="11"/>
        <color theme="1"/>
        <rFont val="Calibri"/>
        <family val="2"/>
        <scheme val="minor"/>
      </rPr>
      <t xml:space="preserve"> </t>
    </r>
    <r>
      <rPr>
        <i/>
        <sz val="10"/>
        <color theme="1"/>
        <rFont val="Calibri"/>
        <family val="2"/>
        <scheme val="minor"/>
      </rPr>
      <t>DIN Links</t>
    </r>
  </si>
  <si>
    <r>
      <t xml:space="preserve">Light Plus </t>
    </r>
    <r>
      <rPr>
        <i/>
        <sz val="10"/>
        <color theme="1"/>
        <rFont val="Calibri"/>
        <family val="2"/>
        <scheme val="minor"/>
      </rPr>
      <t>DIN Links</t>
    </r>
  </si>
  <si>
    <r>
      <t xml:space="preserve">Premium A </t>
    </r>
    <r>
      <rPr>
        <i/>
        <sz val="10"/>
        <color theme="1"/>
        <rFont val="Calibri"/>
        <family val="2"/>
        <scheme val="minor"/>
      </rPr>
      <t>DIN Links</t>
    </r>
  </si>
  <si>
    <r>
      <rPr>
        <b/>
        <sz val="11"/>
        <color theme="1"/>
        <rFont val="Calibri"/>
        <family val="2"/>
        <scheme val="minor"/>
      </rPr>
      <t xml:space="preserve">Premium B </t>
    </r>
    <r>
      <rPr>
        <i/>
        <sz val="10"/>
        <color theme="1"/>
        <rFont val="Calibri"/>
        <family val="2"/>
        <scheme val="minor"/>
      </rPr>
      <t>DIN Links</t>
    </r>
  </si>
  <si>
    <t>Montageset</t>
  </si>
  <si>
    <t>komplett montiert</t>
  </si>
  <si>
    <r>
      <t xml:space="preserve">Version </t>
    </r>
    <r>
      <rPr>
        <i/>
        <sz val="11"/>
        <color theme="1"/>
        <rFont val="Calibri"/>
        <family val="2"/>
        <scheme val="minor"/>
      </rPr>
      <t>(Montageset oder komplett montiert)</t>
    </r>
  </si>
  <si>
    <r>
      <t xml:space="preserve">Zusätzliche Notizen </t>
    </r>
    <r>
      <rPr>
        <i/>
        <sz val="11"/>
        <color theme="1"/>
        <rFont val="Calibri"/>
        <family val="2"/>
        <scheme val="minor"/>
      </rPr>
      <t>(z.B. Aufmaßnotiz, Fräsung für Kabel (e-Öffner) in Höhe X gewünscht, etc.)</t>
    </r>
  </si>
  <si>
    <r>
      <t xml:space="preserve">Baustellentür </t>
    </r>
    <r>
      <rPr>
        <i/>
        <sz val="11"/>
        <color theme="1"/>
        <rFont val="Calibri"/>
        <family val="2"/>
        <scheme val="minor"/>
      </rPr>
      <t>(Standardausführung = DIN Rechts
Bestellung Zarge + Tür = immer Version komplett montiert)</t>
    </r>
  </si>
  <si>
    <r>
      <t xml:space="preserve">Höhe Bodeneinstandsprofil / FBA-Thermoblock 
</t>
    </r>
    <r>
      <rPr>
        <sz val="8"/>
        <color theme="1"/>
        <rFont val="Calibri"/>
        <family val="2"/>
        <scheme val="minor"/>
      </rPr>
      <t>Übergröße ab 200 mm</t>
    </r>
  </si>
  <si>
    <r>
      <t xml:space="preserve">Zargenbreite </t>
    </r>
    <r>
      <rPr>
        <sz val="8"/>
        <color theme="1"/>
        <rFont val="Calibri"/>
        <family val="2"/>
        <scheme val="minor"/>
      </rPr>
      <t>(wird automatisch berechnet -30mm)
Übergröße ab
1.200 mm</t>
    </r>
  </si>
  <si>
    <r>
      <t xml:space="preserve">Zargenhöhe </t>
    </r>
    <r>
      <rPr>
        <sz val="8"/>
        <color theme="1"/>
        <rFont val="Calibri"/>
        <family val="2"/>
        <scheme val="minor"/>
      </rPr>
      <t>(wird automatisch berechnet -15mm)
Übergröße ab 
2.400 mm</t>
    </r>
  </si>
  <si>
    <r>
      <t>Kontrollmaß Gesamthöhe Zarge inkl. BEP</t>
    </r>
    <r>
      <rPr>
        <b/>
        <i/>
        <sz val="11"/>
        <color theme="1"/>
        <rFont val="Calibri"/>
        <family val="2"/>
        <scheme val="minor"/>
      </rPr>
      <t xml:space="preserve"> 
</t>
    </r>
    <r>
      <rPr>
        <i/>
        <sz val="11"/>
        <color theme="1"/>
        <rFont val="Calibri"/>
        <family val="2"/>
        <scheme val="minor"/>
      </rPr>
      <t xml:space="preserve">(nur zur  Überprüfung - wird automatisch berechnet - </t>
    </r>
    <r>
      <rPr>
        <i/>
        <sz val="11"/>
        <color rgb="FFFF0000"/>
        <rFont val="Calibri"/>
        <family val="2"/>
        <scheme val="minor"/>
      </rPr>
      <t>kein Bestellmaß!)</t>
    </r>
  </si>
  <si>
    <r>
      <t>Farbe der Optizarge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1"/>
        <color theme="1"/>
        <rFont val="Calibri"/>
        <family val="2"/>
        <scheme val="minor"/>
      </rPr>
      <t xml:space="preserve">(RAL-Nummer; 
ohne Farbe = blank
</t>
    </r>
    <r>
      <rPr>
        <b/>
        <i/>
        <sz val="11"/>
        <color theme="1"/>
        <rFont val="Calibri"/>
        <family val="2"/>
        <scheme val="minor"/>
      </rPr>
      <t>Standard</t>
    </r>
    <r>
      <rPr>
        <i/>
        <sz val="11"/>
        <color theme="1"/>
        <rFont val="Calibri"/>
        <family val="2"/>
        <scheme val="minor"/>
      </rPr>
      <t xml:space="preserve"> = 7016 anthrazitgrau /  9016 weiß // DB703 eisenglimmer)</t>
    </r>
  </si>
  <si>
    <t>Version 10/2021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</si>
</sst>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#\ &quot;mm&quot;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3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CDE16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49">
    <xf numFmtId="0" fontId="0" fillId="0" borderId="0" xfId="0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Protection="1">
      <protection locked="0"/>
    </xf>
    <xf numFmtId="0" fontId="0" fillId="4" borderId="0" xfId="0" applyFont="1" applyFill="1" applyAlignment="1" applyProtection="1">
      <alignment horizontal="center"/>
    </xf>
    <xf numFmtId="0" fontId="0" fillId="4" borderId="0" xfId="0" applyFont="1" applyFill="1" applyAlignment="1" applyProtection="1"/>
    <xf numFmtId="0" fontId="0" fillId="0" borderId="0" xfId="0" applyProtection="1"/>
    <xf numFmtId="0" fontId="1" fillId="3" borderId="0" xfId="0" applyFont="1" applyFill="1" applyAlignment="1" applyProtection="1">
      <alignment vertical="center"/>
    </xf>
    <xf numFmtId="0" fontId="0" fillId="4" borderId="0" xfId="0" applyFont="1" applyFill="1" applyAlignment="1" applyProtection="1">
      <protection locked="0"/>
    </xf>
    <xf numFmtId="0" fontId="6" fillId="4" borderId="0" xfId="1" applyFill="1" applyAlignment="1" applyProtection="1">
      <protection locked="0"/>
    </xf>
    <xf numFmtId="0" fontId="2" fillId="0" borderId="1" xfId="0" applyFont="1" applyBorder="1" applyAlignment="1" applyProtection="1">
      <alignment horizontal="center" vertical="center" wrapText="1"/>
    </xf>
    <xf numFmtId="0" fontId="2" fillId="7" borderId="1" xfId="0" applyFont="1" applyFill="1" applyBorder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Protection="1"/>
    <xf numFmtId="0" fontId="1" fillId="0" borderId="0" xfId="0" applyFont="1" applyProtection="1"/>
    <xf numFmtId="0" fontId="0" fillId="6" borderId="0" xfId="0" applyFill="1" applyProtection="1"/>
    <xf numFmtId="0" fontId="0" fillId="0" borderId="0" xfId="0" applyFill="1" applyProtection="1"/>
    <xf numFmtId="0" fontId="12" fillId="0" borderId="0" xfId="0" applyFont="1" applyFill="1"/>
    <xf numFmtId="0" fontId="3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164" fontId="3" fillId="0" borderId="0" xfId="0" applyNumberFormat="1" applyFont="1" applyAlignment="1" applyProtection="1">
      <alignment horizontal="center" vertical="center"/>
      <protection locked="0"/>
    </xf>
    <xf numFmtId="164" fontId="2" fillId="7" borderId="0" xfId="0" applyNumberFormat="1" applyFont="1" applyFill="1" applyAlignment="1" applyProtection="1">
      <alignment horizontal="center" vertical="center"/>
    </xf>
    <xf numFmtId="164" fontId="2" fillId="0" borderId="0" xfId="0" applyNumberFormat="1" applyFont="1" applyAlignment="1" applyProtection="1">
      <alignment horizontal="center" vertical="center"/>
      <protection locked="0"/>
    </xf>
    <xf numFmtId="3" fontId="2" fillId="0" borderId="0" xfId="0" applyNumberFormat="1" applyFont="1" applyAlignment="1" applyProtection="1">
      <alignment horizontal="center" vertical="center"/>
      <protection locked="0"/>
    </xf>
    <xf numFmtId="49" fontId="3" fillId="0" borderId="0" xfId="0" applyNumberFormat="1" applyFont="1" applyAlignment="1" applyProtection="1">
      <alignment horizontal="center" vertical="center"/>
      <protection locked="0"/>
    </xf>
    <xf numFmtId="0" fontId="3" fillId="0" borderId="0" xfId="0" applyFont="1" applyAlignment="1">
      <alignment vertical="center"/>
    </xf>
    <xf numFmtId="0" fontId="1" fillId="0" borderId="0" xfId="0" applyFont="1" applyAlignment="1" applyProtection="1">
      <alignment horizontal="center" vertical="center"/>
      <protection locked="0"/>
    </xf>
    <xf numFmtId="164" fontId="0" fillId="0" borderId="0" xfId="0" applyNumberFormat="1" applyAlignment="1" applyProtection="1">
      <alignment horizontal="center" vertical="center"/>
      <protection locked="0"/>
    </xf>
    <xf numFmtId="164" fontId="1" fillId="7" borderId="0" xfId="0" applyNumberFormat="1" applyFont="1" applyFill="1" applyAlignment="1" applyProtection="1">
      <alignment horizontal="center" vertical="center"/>
    </xf>
    <xf numFmtId="164" fontId="1" fillId="0" borderId="0" xfId="0" applyNumberFormat="1" applyFont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1" fillId="0" borderId="0" xfId="0" applyFont="1" applyAlignment="1" applyProtection="1">
      <alignment vertical="center"/>
      <protection locked="0"/>
    </xf>
    <xf numFmtId="164" fontId="0" fillId="0" borderId="0" xfId="0" applyNumberFormat="1" applyFont="1" applyAlignment="1" applyProtection="1">
      <alignment vertical="center"/>
      <protection locked="0"/>
    </xf>
    <xf numFmtId="164" fontId="1" fillId="0" borderId="0" xfId="0" applyNumberFormat="1" applyFont="1" applyAlignment="1" applyProtection="1">
      <alignment vertical="center"/>
      <protection locked="0"/>
    </xf>
    <xf numFmtId="0" fontId="0" fillId="0" borderId="0" xfId="0" applyFont="1" applyAlignment="1">
      <alignment vertical="center"/>
    </xf>
    <xf numFmtId="0" fontId="10" fillId="4" borderId="0" xfId="1" applyFont="1" applyFill="1" applyBorder="1" applyAlignment="1" applyProtection="1">
      <alignment horizont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Font="1" applyAlignment="1" applyProtection="1">
      <alignment vertical="center"/>
      <protection locked="0"/>
    </xf>
    <xf numFmtId="0" fontId="6" fillId="4" borderId="0" xfId="1" applyFont="1" applyFill="1" applyAlignment="1" applyProtection="1">
      <alignment horizontal="center"/>
      <protection locked="0"/>
    </xf>
    <xf numFmtId="0" fontId="10" fillId="4" borderId="0" xfId="1" applyFont="1" applyFill="1" applyBorder="1" applyAlignment="1" applyProtection="1">
      <alignment horizontal="center"/>
    </xf>
    <xf numFmtId="0" fontId="1" fillId="3" borderId="1" xfId="0" applyFont="1" applyFill="1" applyBorder="1" applyAlignment="1" applyProtection="1">
      <alignment horizontal="center" vertical="center" wrapText="1"/>
    </xf>
    <xf numFmtId="164" fontId="3" fillId="3" borderId="0" xfId="0" applyNumberFormat="1" applyFont="1" applyFill="1" applyAlignment="1" applyProtection="1">
      <alignment horizontal="center" vertical="center"/>
    </xf>
    <xf numFmtId="0" fontId="6" fillId="4" borderId="0" xfId="1" applyFont="1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</xf>
    <xf numFmtId="0" fontId="1" fillId="5" borderId="0" xfId="0" applyFont="1" applyFill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 vertical="center"/>
    </xf>
    <xf numFmtId="0" fontId="7" fillId="7" borderId="0" xfId="0" applyFont="1" applyFill="1" applyAlignment="1" applyProtection="1">
      <alignment horizontal="center" vertical="center"/>
    </xf>
    <xf numFmtId="0" fontId="3" fillId="2" borderId="0" xfId="0" applyFont="1" applyFill="1" applyAlignment="1" applyProtection="1">
      <alignment horizontal="center" vertical="center" wrapText="1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0CDE16"/>
      <color rgb="FF21FF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899583</xdr:colOff>
      <xdr:row>0</xdr:row>
      <xdr:rowOff>0</xdr:rowOff>
    </xdr:from>
    <xdr:to>
      <xdr:col>6</xdr:col>
      <xdr:colOff>419805</xdr:colOff>
      <xdr:row>0</xdr:row>
      <xdr:rowOff>1227666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3EA817FE-F2AA-4553-BF2D-B64FCA2FA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916" y="0"/>
          <a:ext cx="1636889" cy="12276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18</xdr:col>
      <xdr:colOff>10150</xdr:colOff>
      <xdr:row>39</xdr:row>
      <xdr:rowOff>104775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6CEF7AF0-F27C-4D46-B6FD-6BFBA3EF9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13726149" cy="7534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2</xdr:rowOff>
    </xdr:from>
    <xdr:to>
      <xdr:col>13</xdr:col>
      <xdr:colOff>11532</xdr:colOff>
      <xdr:row>91</xdr:row>
      <xdr:rowOff>28575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67D4D14-51E7-452B-8C8D-C79E9CFDA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2"/>
          <a:ext cx="9917530" cy="17364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0</xdr:row>
      <xdr:rowOff>1</xdr:rowOff>
    </xdr:from>
    <xdr:to>
      <xdr:col>10</xdr:col>
      <xdr:colOff>19050</xdr:colOff>
      <xdr:row>21</xdr:row>
      <xdr:rowOff>122633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1B0F7EF-BE69-4D60-93BC-0E94BA9CF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2100" y="1"/>
          <a:ext cx="6076950" cy="4123132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23</xdr:row>
      <xdr:rowOff>19050</xdr:rowOff>
    </xdr:from>
    <xdr:to>
      <xdr:col>9</xdr:col>
      <xdr:colOff>758887</xdr:colOff>
      <xdr:row>45</xdr:row>
      <xdr:rowOff>189456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4FAECE0B-7B81-41EB-8EC8-ACFB9867F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04951" y="4400550"/>
          <a:ext cx="6111936" cy="4361406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742950</xdr:colOff>
      <xdr:row>47</xdr:row>
      <xdr:rowOff>9525</xdr:rowOff>
    </xdr:from>
    <xdr:to>
      <xdr:col>10</xdr:col>
      <xdr:colOff>21999</xdr:colOff>
      <xdr:row>69</xdr:row>
      <xdr:rowOff>189445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D90A9EC8-11AE-4FA0-9A67-4ADF43088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4950" y="8963025"/>
          <a:ext cx="6137049" cy="4370920"/>
        </a:xfrm>
        <a:prstGeom prst="rect">
          <a:avLst/>
        </a:prstGeom>
      </xdr:spPr>
    </xdr:pic>
    <xdr:clientData/>
  </xdr:twoCellAnchor>
  <xdr:twoCellAnchor editAs="oneCell">
    <xdr:from>
      <xdr:col>2</xdr:col>
      <xdr:colOff>9526</xdr:colOff>
      <xdr:row>71</xdr:row>
      <xdr:rowOff>47625</xdr:rowOff>
    </xdr:from>
    <xdr:to>
      <xdr:col>10</xdr:col>
      <xdr:colOff>7770</xdr:colOff>
      <xdr:row>93</xdr:row>
      <xdr:rowOff>189442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62C5B4AF-9F0C-4B7C-B1EB-16D08EE4D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3526" y="13573125"/>
          <a:ext cx="6094244" cy="43328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pb-profile.de/optizarge/aufmasshilfe/" TargetMode="External"/><Relationship Id="rId2" Type="http://schemas.openxmlformats.org/officeDocument/2006/relationships/hyperlink" Target="http://www.optizarge.de/" TargetMode="External"/><Relationship Id="rId1" Type="http://schemas.openxmlformats.org/officeDocument/2006/relationships/hyperlink" Target="mailto:mail@optizarge.d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L34"/>
  <sheetViews>
    <sheetView tabSelected="1" zoomScale="90" zoomScaleNormal="90" workbookViewId="0">
      <selection activeCell="D13" sqref="D13"/>
    </sheetView>
  </sheetViews>
  <sheetFormatPr baseColWidth="10" defaultRowHeight="15" x14ac:dyDescent="0.25"/>
  <cols>
    <col min="1" max="1" width="20.85546875" style="3" bestFit="1" customWidth="1"/>
    <col min="2" max="2" width="19.5703125" style="2" customWidth="1"/>
    <col min="3" max="3" width="22.28515625" style="2" customWidth="1"/>
    <col min="4" max="4" width="20.28515625" style="2" customWidth="1"/>
    <col min="5" max="6" width="15.85546875" style="2" customWidth="1"/>
    <col min="7" max="7" width="23" customWidth="1"/>
    <col min="8" max="8" width="20.7109375" customWidth="1"/>
    <col min="9" max="9" width="11.42578125" style="2" customWidth="1"/>
    <col min="10" max="10" width="20.140625" style="2" bestFit="1" customWidth="1"/>
    <col min="11" max="11" width="21.42578125" bestFit="1" customWidth="1"/>
    <col min="12" max="12" width="24.42578125" customWidth="1"/>
  </cols>
  <sheetData>
    <row r="1" spans="1:12" ht="97.5" customHeight="1" x14ac:dyDescent="0.25">
      <c r="A1" s="44"/>
      <c r="B1" s="44"/>
      <c r="C1" s="44"/>
      <c r="D1" s="44"/>
      <c r="E1" s="44"/>
      <c r="F1" s="44"/>
      <c r="G1" s="44"/>
      <c r="H1" s="44"/>
      <c r="I1" s="44"/>
      <c r="J1" s="44"/>
    </row>
    <row r="2" spans="1:12" ht="39" x14ac:dyDescent="0.25">
      <c r="A2" s="6"/>
      <c r="B2" s="46" t="s">
        <v>4</v>
      </c>
      <c r="C2" s="46"/>
      <c r="D2" s="46"/>
      <c r="E2" s="46"/>
      <c r="F2" s="46"/>
      <c r="G2" s="46"/>
      <c r="H2" s="46"/>
      <c r="I2" s="46"/>
      <c r="J2" s="46"/>
    </row>
    <row r="3" spans="1:12" ht="37.5" customHeight="1" x14ac:dyDescent="0.25">
      <c r="A3" s="7" t="s">
        <v>1</v>
      </c>
      <c r="B3" s="45"/>
      <c r="C3" s="45"/>
      <c r="D3" s="45"/>
      <c r="E3" s="47" t="s">
        <v>16</v>
      </c>
      <c r="F3" s="47"/>
      <c r="G3" s="47"/>
      <c r="H3" s="47"/>
      <c r="I3" s="47"/>
      <c r="J3" s="48" t="s">
        <v>3</v>
      </c>
      <c r="K3" s="48"/>
      <c r="L3" s="48"/>
    </row>
    <row r="4" spans="1:12" s="1" customFormat="1" ht="121.5" x14ac:dyDescent="0.25">
      <c r="A4" s="10" t="s">
        <v>5</v>
      </c>
      <c r="B4" s="10" t="s">
        <v>31</v>
      </c>
      <c r="C4" s="10" t="s">
        <v>2</v>
      </c>
      <c r="D4" s="10" t="s">
        <v>14</v>
      </c>
      <c r="E4" s="11" t="s">
        <v>28</v>
      </c>
      <c r="F4" s="11" t="s">
        <v>29</v>
      </c>
      <c r="G4" s="10" t="s">
        <v>27</v>
      </c>
      <c r="H4" s="41" t="s">
        <v>30</v>
      </c>
      <c r="I4" s="10" t="s">
        <v>0</v>
      </c>
      <c r="J4" s="10" t="s">
        <v>24</v>
      </c>
      <c r="K4" s="12" t="s">
        <v>26</v>
      </c>
      <c r="L4" s="10" t="s">
        <v>25</v>
      </c>
    </row>
    <row r="5" spans="1:12" s="25" customFormat="1" ht="20.100000000000001" customHeight="1" x14ac:dyDescent="0.25">
      <c r="A5" s="18">
        <v>1</v>
      </c>
      <c r="B5" s="19"/>
      <c r="C5" s="20"/>
      <c r="D5" s="20"/>
      <c r="E5" s="21" t="str">
        <f>IF(C5="","",C5-30)</f>
        <v/>
      </c>
      <c r="F5" s="21" t="str">
        <f>IF(D5="","",D5-15)</f>
        <v/>
      </c>
      <c r="G5" s="22"/>
      <c r="H5" s="42" t="str">
        <f>IF(F5="","",G5+F5)</f>
        <v/>
      </c>
      <c r="I5" s="23"/>
      <c r="J5" s="24"/>
      <c r="K5" s="19"/>
      <c r="L5" s="36"/>
    </row>
    <row r="6" spans="1:12" s="25" customFormat="1" ht="20.100000000000001" customHeight="1" x14ac:dyDescent="0.25">
      <c r="A6" s="18">
        <v>2</v>
      </c>
      <c r="B6" s="19"/>
      <c r="C6" s="20"/>
      <c r="D6" s="20"/>
      <c r="E6" s="21" t="str">
        <f t="shared" ref="E6:E26" si="0">IF(C6="","",C6-30)</f>
        <v/>
      </c>
      <c r="F6" s="21" t="str">
        <f t="shared" ref="F6:F26" si="1">IF(D6="","",D6-15)</f>
        <v/>
      </c>
      <c r="G6" s="22"/>
      <c r="H6" s="42" t="str">
        <f t="shared" ref="H6:H32" si="2">IF(F6="","",G6+F6)</f>
        <v/>
      </c>
      <c r="I6" s="19"/>
      <c r="J6" s="24"/>
      <c r="K6" s="19"/>
      <c r="L6" s="36"/>
    </row>
    <row r="7" spans="1:12" s="25" customFormat="1" ht="20.100000000000001" customHeight="1" x14ac:dyDescent="0.25">
      <c r="A7" s="18">
        <v>3</v>
      </c>
      <c r="B7" s="19"/>
      <c r="C7" s="20"/>
      <c r="D7" s="20"/>
      <c r="E7" s="21" t="str">
        <f t="shared" si="0"/>
        <v/>
      </c>
      <c r="F7" s="21" t="str">
        <f t="shared" si="1"/>
        <v/>
      </c>
      <c r="G7" s="22"/>
      <c r="H7" s="42" t="str">
        <f t="shared" si="2"/>
        <v/>
      </c>
      <c r="I7" s="19"/>
      <c r="J7" s="24"/>
      <c r="K7" s="19"/>
      <c r="L7" s="36"/>
    </row>
    <row r="8" spans="1:12" s="25" customFormat="1" ht="20.100000000000001" customHeight="1" x14ac:dyDescent="0.25">
      <c r="A8" s="18">
        <v>4</v>
      </c>
      <c r="B8" s="19"/>
      <c r="C8" s="20"/>
      <c r="D8" s="20"/>
      <c r="E8" s="21" t="str">
        <f t="shared" si="0"/>
        <v/>
      </c>
      <c r="F8" s="21" t="str">
        <f t="shared" si="1"/>
        <v/>
      </c>
      <c r="G8" s="22"/>
      <c r="H8" s="42" t="str">
        <f t="shared" si="2"/>
        <v/>
      </c>
      <c r="I8" s="19"/>
      <c r="J8" s="24"/>
      <c r="K8" s="19"/>
      <c r="L8" s="36"/>
    </row>
    <row r="9" spans="1:12" s="25" customFormat="1" ht="20.100000000000001" customHeight="1" x14ac:dyDescent="0.25">
      <c r="A9" s="18">
        <v>5</v>
      </c>
      <c r="B9" s="19"/>
      <c r="C9" s="20"/>
      <c r="D9" s="20"/>
      <c r="E9" s="21" t="str">
        <f t="shared" si="0"/>
        <v/>
      </c>
      <c r="F9" s="21" t="str">
        <f t="shared" si="1"/>
        <v/>
      </c>
      <c r="G9" s="22"/>
      <c r="H9" s="42" t="str">
        <f t="shared" si="2"/>
        <v/>
      </c>
      <c r="I9" s="19"/>
      <c r="J9" s="24"/>
      <c r="K9" s="19"/>
      <c r="L9" s="36"/>
    </row>
    <row r="10" spans="1:12" s="25" customFormat="1" ht="20.100000000000001" customHeight="1" x14ac:dyDescent="0.25">
      <c r="A10" s="18">
        <v>6</v>
      </c>
      <c r="B10" s="19"/>
      <c r="C10" s="20"/>
      <c r="D10" s="20"/>
      <c r="E10" s="21" t="str">
        <f t="shared" si="0"/>
        <v/>
      </c>
      <c r="F10" s="21" t="str">
        <f t="shared" si="1"/>
        <v/>
      </c>
      <c r="G10" s="22"/>
      <c r="H10" s="42" t="str">
        <f t="shared" si="2"/>
        <v/>
      </c>
      <c r="I10" s="19"/>
      <c r="J10" s="24"/>
      <c r="K10" s="19"/>
      <c r="L10" s="36"/>
    </row>
    <row r="11" spans="1:12" s="25" customFormat="1" ht="20.100000000000001" customHeight="1" x14ac:dyDescent="0.25">
      <c r="A11" s="18">
        <v>7</v>
      </c>
      <c r="B11" s="19"/>
      <c r="C11" s="20"/>
      <c r="D11" s="20"/>
      <c r="E11" s="21" t="str">
        <f t="shared" si="0"/>
        <v/>
      </c>
      <c r="F11" s="21" t="str">
        <f t="shared" si="1"/>
        <v/>
      </c>
      <c r="G11" s="22"/>
      <c r="H11" s="42" t="str">
        <f t="shared" si="2"/>
        <v/>
      </c>
      <c r="I11" s="19"/>
      <c r="J11" s="24"/>
      <c r="K11" s="19"/>
      <c r="L11" s="36"/>
    </row>
    <row r="12" spans="1:12" s="25" customFormat="1" ht="20.100000000000001" customHeight="1" x14ac:dyDescent="0.25">
      <c r="A12" s="18">
        <v>8</v>
      </c>
      <c r="B12" s="19"/>
      <c r="C12" s="20"/>
      <c r="D12" s="20"/>
      <c r="E12" s="21" t="str">
        <f t="shared" si="0"/>
        <v/>
      </c>
      <c r="F12" s="21" t="str">
        <f t="shared" si="1"/>
        <v/>
      </c>
      <c r="G12" s="22"/>
      <c r="H12" s="42" t="str">
        <f t="shared" si="2"/>
        <v/>
      </c>
      <c r="I12" s="19"/>
      <c r="J12" s="24"/>
      <c r="K12" s="19"/>
      <c r="L12" s="36"/>
    </row>
    <row r="13" spans="1:12" s="25" customFormat="1" ht="20.100000000000001" customHeight="1" x14ac:dyDescent="0.25">
      <c r="A13" s="18">
        <v>9</v>
      </c>
      <c r="B13" s="19"/>
      <c r="C13" s="20"/>
      <c r="D13" s="20"/>
      <c r="E13" s="21" t="str">
        <f t="shared" si="0"/>
        <v/>
      </c>
      <c r="F13" s="21" t="str">
        <f t="shared" si="1"/>
        <v/>
      </c>
      <c r="G13" s="22"/>
      <c r="H13" s="42" t="str">
        <f t="shared" si="2"/>
        <v/>
      </c>
      <c r="I13" s="19"/>
      <c r="J13" s="24"/>
      <c r="K13" s="19"/>
      <c r="L13" s="36"/>
    </row>
    <row r="14" spans="1:12" s="25" customFormat="1" ht="20.100000000000001" customHeight="1" x14ac:dyDescent="0.25">
      <c r="A14" s="18">
        <v>10</v>
      </c>
      <c r="B14" s="19"/>
      <c r="C14" s="20"/>
      <c r="D14" s="20"/>
      <c r="E14" s="21" t="str">
        <f t="shared" si="0"/>
        <v/>
      </c>
      <c r="F14" s="21" t="str">
        <f t="shared" si="1"/>
        <v/>
      </c>
      <c r="G14" s="22"/>
      <c r="H14" s="42" t="str">
        <f t="shared" si="2"/>
        <v/>
      </c>
      <c r="I14" s="19"/>
      <c r="J14" s="24"/>
      <c r="K14" s="19"/>
      <c r="L14" s="36"/>
    </row>
    <row r="15" spans="1:12" s="25" customFormat="1" ht="20.100000000000001" customHeight="1" x14ac:dyDescent="0.25">
      <c r="A15" s="18">
        <v>11</v>
      </c>
      <c r="B15" s="19"/>
      <c r="C15" s="20"/>
      <c r="D15" s="20"/>
      <c r="E15" s="21" t="str">
        <f t="shared" si="0"/>
        <v/>
      </c>
      <c r="F15" s="21" t="str">
        <f t="shared" si="1"/>
        <v/>
      </c>
      <c r="G15" s="22"/>
      <c r="H15" s="42" t="str">
        <f t="shared" si="2"/>
        <v/>
      </c>
      <c r="I15" s="19"/>
      <c r="J15" s="24"/>
      <c r="K15" s="19"/>
      <c r="L15" s="36"/>
    </row>
    <row r="16" spans="1:12" s="25" customFormat="1" ht="20.100000000000001" customHeight="1" x14ac:dyDescent="0.25">
      <c r="A16" s="18">
        <v>12</v>
      </c>
      <c r="B16" s="19"/>
      <c r="C16" s="20"/>
      <c r="D16" s="20"/>
      <c r="E16" s="21" t="str">
        <f t="shared" si="0"/>
        <v/>
      </c>
      <c r="F16" s="21" t="str">
        <f t="shared" si="1"/>
        <v/>
      </c>
      <c r="G16" s="22"/>
      <c r="H16" s="42" t="str">
        <f t="shared" si="2"/>
        <v/>
      </c>
      <c r="I16" s="19"/>
      <c r="J16" s="24"/>
      <c r="K16" s="19"/>
      <c r="L16" s="36"/>
    </row>
    <row r="17" spans="1:12" s="25" customFormat="1" ht="20.100000000000001" customHeight="1" x14ac:dyDescent="0.25">
      <c r="A17" s="18">
        <v>13</v>
      </c>
      <c r="B17" s="19"/>
      <c r="C17" s="20"/>
      <c r="D17" s="20"/>
      <c r="E17" s="21" t="str">
        <f t="shared" si="0"/>
        <v/>
      </c>
      <c r="F17" s="21" t="str">
        <f t="shared" si="1"/>
        <v/>
      </c>
      <c r="G17" s="22"/>
      <c r="H17" s="42" t="str">
        <f t="shared" si="2"/>
        <v/>
      </c>
      <c r="I17" s="19"/>
      <c r="J17" s="24"/>
      <c r="K17" s="19"/>
      <c r="L17" s="36"/>
    </row>
    <row r="18" spans="1:12" s="25" customFormat="1" ht="20.100000000000001" customHeight="1" x14ac:dyDescent="0.25">
      <c r="A18" s="18">
        <v>14</v>
      </c>
      <c r="B18" s="19"/>
      <c r="C18" s="20"/>
      <c r="D18" s="20"/>
      <c r="E18" s="21" t="str">
        <f t="shared" si="0"/>
        <v/>
      </c>
      <c r="F18" s="21" t="str">
        <f t="shared" si="1"/>
        <v/>
      </c>
      <c r="G18" s="22"/>
      <c r="H18" s="42" t="str">
        <f t="shared" si="2"/>
        <v/>
      </c>
      <c r="I18" s="19"/>
      <c r="J18" s="24"/>
      <c r="K18" s="19"/>
      <c r="L18" s="36"/>
    </row>
    <row r="19" spans="1:12" s="25" customFormat="1" ht="20.100000000000001" customHeight="1" x14ac:dyDescent="0.25">
      <c r="A19" s="18">
        <v>15</v>
      </c>
      <c r="B19" s="19"/>
      <c r="C19" s="20"/>
      <c r="D19" s="20"/>
      <c r="E19" s="21" t="str">
        <f t="shared" si="0"/>
        <v/>
      </c>
      <c r="F19" s="21" t="str">
        <f t="shared" si="1"/>
        <v/>
      </c>
      <c r="G19" s="22"/>
      <c r="H19" s="42" t="str">
        <f t="shared" si="2"/>
        <v/>
      </c>
      <c r="I19" s="19"/>
      <c r="J19" s="24"/>
      <c r="K19" s="19"/>
      <c r="L19" s="36"/>
    </row>
    <row r="20" spans="1:12" s="25" customFormat="1" ht="20.100000000000001" customHeight="1" x14ac:dyDescent="0.25">
      <c r="A20" s="18">
        <v>16</v>
      </c>
      <c r="B20" s="19"/>
      <c r="C20" s="20"/>
      <c r="D20" s="20"/>
      <c r="E20" s="21" t="str">
        <f t="shared" si="0"/>
        <v/>
      </c>
      <c r="F20" s="21" t="str">
        <f t="shared" si="1"/>
        <v/>
      </c>
      <c r="G20" s="22"/>
      <c r="H20" s="42" t="str">
        <f t="shared" si="2"/>
        <v/>
      </c>
      <c r="I20" s="19"/>
      <c r="J20" s="24"/>
      <c r="K20" s="19"/>
      <c r="L20" s="36"/>
    </row>
    <row r="21" spans="1:12" s="25" customFormat="1" ht="20.100000000000001" customHeight="1" x14ac:dyDescent="0.25">
      <c r="A21" s="18">
        <v>17</v>
      </c>
      <c r="B21" s="19"/>
      <c r="C21" s="20"/>
      <c r="D21" s="20"/>
      <c r="E21" s="21" t="str">
        <f t="shared" si="0"/>
        <v/>
      </c>
      <c r="F21" s="21" t="str">
        <f t="shared" si="1"/>
        <v/>
      </c>
      <c r="G21" s="22"/>
      <c r="H21" s="42" t="str">
        <f t="shared" si="2"/>
        <v/>
      </c>
      <c r="I21" s="19"/>
      <c r="J21" s="24"/>
      <c r="K21" s="19"/>
      <c r="L21" s="36"/>
    </row>
    <row r="22" spans="1:12" s="25" customFormat="1" ht="20.100000000000001" customHeight="1" x14ac:dyDescent="0.25">
      <c r="A22" s="18">
        <v>18</v>
      </c>
      <c r="B22" s="19"/>
      <c r="C22" s="20"/>
      <c r="D22" s="20"/>
      <c r="E22" s="21" t="str">
        <f t="shared" si="0"/>
        <v/>
      </c>
      <c r="F22" s="21" t="str">
        <f t="shared" si="1"/>
        <v/>
      </c>
      <c r="G22" s="22"/>
      <c r="H22" s="42" t="str">
        <f t="shared" si="2"/>
        <v/>
      </c>
      <c r="I22" s="19"/>
      <c r="J22" s="24"/>
      <c r="K22" s="19"/>
      <c r="L22" s="36"/>
    </row>
    <row r="23" spans="1:12" s="25" customFormat="1" ht="20.100000000000001" customHeight="1" x14ac:dyDescent="0.25">
      <c r="A23" s="18">
        <v>19</v>
      </c>
      <c r="B23" s="19"/>
      <c r="C23" s="20"/>
      <c r="D23" s="20"/>
      <c r="E23" s="21" t="str">
        <f t="shared" si="0"/>
        <v/>
      </c>
      <c r="F23" s="21" t="str">
        <f t="shared" si="1"/>
        <v/>
      </c>
      <c r="G23" s="22"/>
      <c r="H23" s="42" t="str">
        <f t="shared" si="2"/>
        <v/>
      </c>
      <c r="I23" s="19"/>
      <c r="J23" s="24"/>
      <c r="K23" s="19"/>
      <c r="L23" s="36"/>
    </row>
    <row r="24" spans="1:12" s="25" customFormat="1" ht="20.100000000000001" customHeight="1" x14ac:dyDescent="0.25">
      <c r="A24" s="18">
        <v>20</v>
      </c>
      <c r="B24" s="19"/>
      <c r="C24" s="20"/>
      <c r="D24" s="20"/>
      <c r="E24" s="21" t="str">
        <f t="shared" si="0"/>
        <v/>
      </c>
      <c r="F24" s="21" t="str">
        <f t="shared" si="1"/>
        <v/>
      </c>
      <c r="G24" s="22"/>
      <c r="H24" s="42" t="str">
        <f t="shared" si="2"/>
        <v/>
      </c>
      <c r="I24" s="19"/>
      <c r="J24" s="24"/>
      <c r="K24" s="19"/>
      <c r="L24" s="36"/>
    </row>
    <row r="25" spans="1:12" s="30" customFormat="1" ht="20.100000000000001" customHeight="1" x14ac:dyDescent="0.25">
      <c r="A25" s="18">
        <v>21</v>
      </c>
      <c r="B25" s="26"/>
      <c r="C25" s="27"/>
      <c r="D25" s="27"/>
      <c r="E25" s="28" t="str">
        <f t="shared" si="0"/>
        <v/>
      </c>
      <c r="F25" s="28" t="str">
        <f t="shared" si="1"/>
        <v/>
      </c>
      <c r="G25" s="29"/>
      <c r="H25" s="42" t="str">
        <f t="shared" si="2"/>
        <v/>
      </c>
      <c r="I25" s="26"/>
      <c r="J25" s="24"/>
      <c r="K25" s="19"/>
      <c r="L25" s="37"/>
    </row>
    <row r="26" spans="1:12" s="30" customFormat="1" ht="20.100000000000001" customHeight="1" x14ac:dyDescent="0.25">
      <c r="A26" s="18">
        <v>22</v>
      </c>
      <c r="B26" s="26"/>
      <c r="C26" s="27"/>
      <c r="D26" s="27"/>
      <c r="E26" s="28" t="str">
        <f t="shared" si="0"/>
        <v/>
      </c>
      <c r="F26" s="28" t="str">
        <f t="shared" si="1"/>
        <v/>
      </c>
      <c r="G26" s="29"/>
      <c r="H26" s="42" t="str">
        <f t="shared" si="2"/>
        <v/>
      </c>
      <c r="I26" s="26"/>
      <c r="J26" s="24"/>
      <c r="K26" s="19"/>
      <c r="L26" s="37"/>
    </row>
    <row r="27" spans="1:12" s="30" customFormat="1" ht="20.100000000000001" customHeight="1" x14ac:dyDescent="0.25">
      <c r="A27" s="18">
        <v>23</v>
      </c>
      <c r="B27" s="26"/>
      <c r="C27" s="27"/>
      <c r="D27" s="27"/>
      <c r="E27" s="28" t="str">
        <f t="shared" ref="E27:E32" si="3">IF(C27="","",C27-30)</f>
        <v/>
      </c>
      <c r="F27" s="28" t="str">
        <f t="shared" ref="F27:F32" si="4">IF(D27="","",D27-15)</f>
        <v/>
      </c>
      <c r="G27" s="29"/>
      <c r="H27" s="42" t="str">
        <f t="shared" si="2"/>
        <v/>
      </c>
      <c r="I27" s="26"/>
      <c r="J27" s="24"/>
      <c r="K27" s="19"/>
      <c r="L27" s="37"/>
    </row>
    <row r="28" spans="1:12" s="30" customFormat="1" ht="20.100000000000001" customHeight="1" x14ac:dyDescent="0.25">
      <c r="A28" s="18">
        <v>24</v>
      </c>
      <c r="B28" s="26"/>
      <c r="C28" s="27"/>
      <c r="D28" s="27"/>
      <c r="E28" s="28" t="str">
        <f t="shared" si="3"/>
        <v/>
      </c>
      <c r="F28" s="28" t="str">
        <f t="shared" si="4"/>
        <v/>
      </c>
      <c r="G28" s="29"/>
      <c r="H28" s="42" t="str">
        <f t="shared" si="2"/>
        <v/>
      </c>
      <c r="I28" s="26"/>
      <c r="J28" s="24"/>
      <c r="K28" s="19"/>
      <c r="L28" s="37"/>
    </row>
    <row r="29" spans="1:12" s="30" customFormat="1" ht="20.100000000000001" customHeight="1" x14ac:dyDescent="0.25">
      <c r="A29" s="18">
        <v>25</v>
      </c>
      <c r="B29" s="26"/>
      <c r="C29" s="27"/>
      <c r="D29" s="27"/>
      <c r="E29" s="28"/>
      <c r="F29" s="28"/>
      <c r="G29" s="29"/>
      <c r="H29" s="42"/>
      <c r="I29" s="26"/>
      <c r="J29" s="24"/>
      <c r="K29" s="19"/>
      <c r="L29" s="37"/>
    </row>
    <row r="30" spans="1:12" s="30" customFormat="1" ht="20.100000000000001" customHeight="1" x14ac:dyDescent="0.25">
      <c r="A30" s="18">
        <v>26</v>
      </c>
      <c r="B30" s="26"/>
      <c r="C30" s="27"/>
      <c r="D30" s="27"/>
      <c r="E30" s="28"/>
      <c r="F30" s="28"/>
      <c r="G30" s="29"/>
      <c r="H30" s="42"/>
      <c r="I30" s="26"/>
      <c r="J30" s="24"/>
      <c r="K30" s="19"/>
      <c r="L30" s="37"/>
    </row>
    <row r="31" spans="1:12" s="30" customFormat="1" ht="20.100000000000001" customHeight="1" x14ac:dyDescent="0.25">
      <c r="A31" s="18">
        <v>27</v>
      </c>
      <c r="B31" s="26"/>
      <c r="C31" s="27"/>
      <c r="D31" s="27"/>
      <c r="E31" s="28"/>
      <c r="F31" s="28"/>
      <c r="G31" s="29"/>
      <c r="H31" s="42"/>
      <c r="I31" s="26"/>
      <c r="J31" s="24"/>
      <c r="K31" s="19"/>
      <c r="L31" s="37"/>
    </row>
    <row r="32" spans="1:12" s="34" customFormat="1" ht="20.100000000000001" customHeight="1" x14ac:dyDescent="0.25">
      <c r="A32" s="18">
        <v>28</v>
      </c>
      <c r="B32" s="31"/>
      <c r="C32" s="32"/>
      <c r="D32" s="32"/>
      <c r="E32" s="28" t="str">
        <f t="shared" si="3"/>
        <v/>
      </c>
      <c r="F32" s="28" t="str">
        <f t="shared" si="4"/>
        <v/>
      </c>
      <c r="G32" s="33"/>
      <c r="H32" s="42" t="str">
        <f t="shared" si="2"/>
        <v/>
      </c>
      <c r="I32" s="31"/>
      <c r="J32" s="24"/>
      <c r="K32" s="19"/>
      <c r="L32" s="38"/>
    </row>
    <row r="34" spans="1:12" x14ac:dyDescent="0.25">
      <c r="A34" s="4" t="s">
        <v>7</v>
      </c>
      <c r="B34" s="5" t="s">
        <v>9</v>
      </c>
      <c r="C34" s="5"/>
      <c r="D34" s="5"/>
      <c r="E34" s="43" t="s">
        <v>8</v>
      </c>
      <c r="F34" s="43"/>
      <c r="G34" s="39" t="s">
        <v>6</v>
      </c>
      <c r="H34" s="39"/>
      <c r="I34" s="8"/>
      <c r="J34" s="9" t="s">
        <v>15</v>
      </c>
      <c r="K34" s="35"/>
      <c r="L34" s="40" t="s">
        <v>32</v>
      </c>
    </row>
  </sheetData>
  <sheetProtection password="C173" sheet="1" objects="1" scenarios="1" formatCells="0" formatColumns="0" formatRows="0" selectLockedCells="1"/>
  <mergeCells count="6">
    <mergeCell ref="E34:F34"/>
    <mergeCell ref="A1:J1"/>
    <mergeCell ref="B3:D3"/>
    <mergeCell ref="B2:J2"/>
    <mergeCell ref="E3:I3"/>
    <mergeCell ref="J3:L3"/>
  </mergeCells>
  <hyperlinks>
    <hyperlink ref="E34" r:id="rId1"/>
    <hyperlink ref="G34" r:id="rId2"/>
    <hyperlink ref="J34" r:id="rId3"/>
  </hyperlinks>
  <pageMargins left="0.7" right="0.7" top="0.78740157499999996" bottom="0.78740157499999996" header="0.3" footer="0.3"/>
  <pageSetup paperSize="9" scale="55" fitToHeight="0" orientation="landscape" horizontalDpi="0" verticalDpi="0" r:id="rId4"/>
  <drawing r:id="rId5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'Infos Baustellentüren'!$A$2:$A$8</xm:f>
          </x14:formula1>
          <xm:sqref>K6:K32</xm:sqref>
        </x14:dataValidation>
        <x14:dataValidation type="list" allowBlank="1" showInputMessage="1" showErrorMessage="1">
          <x14:formula1>
            <xm:f>'Infos Baustellentüren'!$A$2:$A$9</xm:f>
          </x14:formula1>
          <xm:sqref>K5</xm:sqref>
        </x14:dataValidation>
        <x14:dataValidation type="list" allowBlank="1" showInputMessage="1" showErrorMessage="1">
          <x14:formula1>
            <xm:f>'Hilfe Zargenbreite'!$A$41:$A$43</xm:f>
          </x14:formula1>
          <xm:sqref>J5:J32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2:A43"/>
  <sheetViews>
    <sheetView workbookViewId="0">
      <selection activeCell="A41" sqref="A41"/>
    </sheetView>
  </sheetViews>
  <sheetFormatPr baseColWidth="10" defaultRowHeight="15" x14ac:dyDescent="0.25"/>
  <sheetData>
    <row r="42" spans="1:1" x14ac:dyDescent="0.25">
      <c r="A42" s="17" t="s">
        <v>22</v>
      </c>
    </row>
    <row r="43" spans="1:1" x14ac:dyDescent="0.25">
      <c r="A43" s="17" t="s">
        <v>23</v>
      </c>
    </row>
  </sheetData>
  <sheetProtection algorithmName="SHA-512" hashValue="6HUzEDQtRi+cn7qdLxSfB+f3f/sgF1G5QzR7kzG/F1i/ARZcxYTZXOwkDJGLls6CBVtG3L5TNBnNI8MdDGfSAQ==" saltValue="p45mvKFDsugNmOSZ8Ugrlw==" spinCount="100000" sheet="1" objects="1" scenarios="1"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7" workbookViewId="0">
      <selection activeCell="N12" sqref="N12"/>
    </sheetView>
  </sheetViews>
  <sheetFormatPr baseColWidth="10" defaultRowHeight="15" x14ac:dyDescent="0.25"/>
  <sheetData/>
  <sheetProtection algorithmName="SHA-512" hashValue="PsW6kbzr5LnP0RytpUIUvvM4ZmqFitOPBCEv4NhBDLOlGWQ9ifIobpJGVtJKHI54b24eN5U5MEqjOk+NdXKItQ==" saltValue="pMKcQRde7prSy2CJefYFzQ==" spinCount="100000" sheet="1" objects="1" scenarios="1"/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5"/>
  <sheetViews>
    <sheetView workbookViewId="0">
      <selection activeCell="A9" sqref="A9"/>
    </sheetView>
  </sheetViews>
  <sheetFormatPr baseColWidth="10" defaultRowHeight="15" x14ac:dyDescent="0.25"/>
  <cols>
    <col min="1" max="1" width="18.42578125" style="6" bestFit="1" customWidth="1"/>
    <col min="2" max="16384" width="11.42578125" style="6"/>
  </cols>
  <sheetData>
    <row r="1" spans="1:1" x14ac:dyDescent="0.25">
      <c r="A1" s="13" t="s">
        <v>13</v>
      </c>
    </row>
    <row r="2" spans="1:1" x14ac:dyDescent="0.25">
      <c r="A2" s="14" t="s">
        <v>10</v>
      </c>
    </row>
    <row r="3" spans="1:1" x14ac:dyDescent="0.25">
      <c r="A3" s="6" t="s">
        <v>18</v>
      </c>
    </row>
    <row r="4" spans="1:1" x14ac:dyDescent="0.25">
      <c r="A4" s="14" t="s">
        <v>11</v>
      </c>
    </row>
    <row r="5" spans="1:1" x14ac:dyDescent="0.25">
      <c r="A5" s="14" t="s">
        <v>19</v>
      </c>
    </row>
    <row r="6" spans="1:1" x14ac:dyDescent="0.25">
      <c r="A6" s="14" t="s">
        <v>17</v>
      </c>
    </row>
    <row r="7" spans="1:1" x14ac:dyDescent="0.25">
      <c r="A7" s="14" t="s">
        <v>20</v>
      </c>
    </row>
    <row r="8" spans="1:1" x14ac:dyDescent="0.25">
      <c r="A8" s="14" t="s">
        <v>12</v>
      </c>
    </row>
    <row r="9" spans="1:1" x14ac:dyDescent="0.25">
      <c r="A9" s="6" t="s">
        <v>21</v>
      </c>
    </row>
    <row r="23" spans="1:10" s="16" customFormat="1" x14ac:dyDescent="0.25">
      <c r="A23" s="15"/>
      <c r="B23" s="15"/>
      <c r="C23" s="15"/>
      <c r="D23" s="15"/>
      <c r="E23" s="15"/>
      <c r="F23" s="15"/>
      <c r="G23" s="15"/>
      <c r="H23" s="15"/>
      <c r="I23" s="15"/>
      <c r="J23" s="15"/>
    </row>
    <row r="47" spans="1:10" s="16" customFormat="1" x14ac:dyDescent="0.25">
      <c r="A47" s="15"/>
      <c r="B47" s="15"/>
      <c r="C47" s="15"/>
      <c r="D47" s="15"/>
      <c r="E47" s="15"/>
      <c r="F47" s="15"/>
      <c r="G47" s="15"/>
      <c r="H47" s="15"/>
      <c r="I47" s="15"/>
      <c r="J47" s="15"/>
    </row>
    <row r="71" spans="1:10" s="16" customFormat="1" x14ac:dyDescent="0.25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95" spans="1:10" x14ac:dyDescent="0.25">
      <c r="A95" s="15"/>
      <c r="B95" s="15"/>
      <c r="C95" s="15"/>
      <c r="D95" s="15"/>
      <c r="E95" s="15"/>
      <c r="F95" s="15"/>
      <c r="G95" s="15"/>
      <c r="H95" s="15"/>
      <c r="I95" s="15"/>
      <c r="J95" s="15"/>
    </row>
  </sheetData>
  <sheetProtection algorithmName="SHA-512" hashValue="AOn77hU9sEkOXXIRA/kkI4cr/pTuUJ4A0qWNGU39cjp1183XP/929uz8igx6r+aWN2OrGiKpZ4aBiED3DhUk5g==" saltValue="Lpfnrwe8jljTgP7jqwJYSQ==" spinCount="100000" sheet="1" objects="1" scenarios="1"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Aufmaßhilfe</vt:lpstr>
      <vt:lpstr>Hilfe Zargenbreite</vt:lpstr>
      <vt:lpstr>Hilfe Zargenhöhe</vt:lpstr>
      <vt:lpstr>Infos Baustellentüren</vt:lpstr>
    </vt:vector>
  </TitlesOfParts>
  <Company>IPB-Profile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Aufmaßhilfe Optizarge</dc:title>
  <dc:creator>Markus Brunner</dc:creator>
  <cp:lastModifiedBy>Markus Brunner</cp:lastModifiedBy>
  <cp:lastPrinted>2021-03-07T23:29:09Z</cp:lastPrinted>
  <dcterms:created xsi:type="dcterms:W3CDTF">2018-01-19T00:41:08Z</dcterms:created>
  <dcterms:modified xsi:type="dcterms:W3CDTF">2021-09-20T20:05:49Z</dcterms:modified>
  <cp:version>3-2020</cp:version>
</cp:coreProperties>
</file>